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0" windowWidth="187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<sst xmlns="http://schemas.openxmlformats.org/spreadsheetml/2006/main" count="6" uniqueCount="6">
  <si>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Bestimme die fehlenden Werte in der Tabelle!</t>
  </si>
  <si>
    <r>
      <t xml:space="preserve">a </t>
    </r>
    <r>
      <rPr>
        <b/>
        <sz val="10"/>
        <rFont val="Arial"/>
        <family val="2"/>
      </rPr>
      <t>[°]</t>
    </r>
  </si>
  <si>
    <t>rad</t>
  </si>
  <si>
    <r>
      <t xml:space="preserve">sin </t>
    </r>
    <r>
      <rPr>
        <b/>
        <sz val="10"/>
        <rFont val="Symbol"/>
        <family val="1"/>
      </rPr>
      <t>(a)</t>
    </r>
  </si>
  <si>
    <r>
      <t xml:space="preserve">cos </t>
    </r>
    <r>
      <rPr>
        <b/>
        <sz val="10"/>
        <rFont val="Symbol"/>
        <family val="1"/>
      </rPr>
      <t>(a)</t>
    </r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</si>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</sst>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0"/>
    </font>
    <font>
      <b/>
      <sz val="10"/>
      <name val="Symbol"/>
      <family val="1"/>
    </font>
    <font>
      <b/>
      <sz val="11"/>
      <name val="Symbol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6" borderId="0" xfId="17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sinus-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2"/>
  <sheetViews>
    <sheetView showGridLines="0" showRowColHeaders="0" showZeros="0" tabSelected="1" showOutlineSymbols="0" workbookViewId="0" topLeftCell="A1">
      <selection activeCell="B22" sqref="B22"/>
    </sheetView>
  </sheetViews>
  <sheetFormatPr defaultColWidth="11.421875" defaultRowHeight="12.75"/>
  <cols>
    <col min="1" max="16384" width="10.7109375" style="2" customWidth="1"/>
  </cols>
  <sheetData>
    <row r="3" ht="15">
      <c r="B3" s="1" t="s">
        <v>0</v>
      </c>
    </row>
    <row r="5" ht="13.5" thickBot="1"/>
    <row r="6" spans="2:5" ht="24" customHeight="1" thickBot="1" thickTop="1">
      <c r="B6" s="3" t="s">
        <v>1</v>
      </c>
      <c r="C6" s="4" t="s">
        <v>3</v>
      </c>
      <c r="D6" s="4" t="s">
        <v>4</v>
      </c>
      <c r="E6" s="5" t="s">
        <v>2</v>
      </c>
    </row>
    <row r="7" spans="2:5" ht="13.5" thickTop="1">
      <c r="B7" s="6">
        <v>45</v>
      </c>
      <c r="C7" s="11"/>
      <c r="D7" s="11"/>
      <c r="E7" s="12"/>
    </row>
    <row r="8" spans="2:5" ht="12.75">
      <c r="B8" s="7"/>
      <c r="C8" s="16">
        <f>IF(INT(C7*10+0.5)=7,"richtig!",IF(C7=0,"","nein"))</f>
      </c>
      <c r="D8" s="16">
        <f>IF(INT(D7*10+0.5)=7,"richtig!",IF(D7=0,"","nein"))</f>
      </c>
      <c r="E8" s="17">
        <f>IF(INT(E7*10+0.5)=8,"richtig!",IF(E7=0,"","nein"))</f>
      </c>
    </row>
    <row r="9" spans="2:5" ht="12.75">
      <c r="B9" s="13"/>
      <c r="C9" s="8">
        <v>0.5</v>
      </c>
      <c r="D9" s="8">
        <v>-0.866</v>
      </c>
      <c r="E9" s="14"/>
    </row>
    <row r="10" spans="2:5" ht="12.75">
      <c r="B10" s="18">
        <f>IF(INT(B9*10+0.5)=1500,"richtig!",IF(B9=0,"","nein"))</f>
      </c>
      <c r="C10" s="8"/>
      <c r="D10" s="8"/>
      <c r="E10" s="17">
        <f>IF(INT(E9*10+0.5)=26,"richtig!",IF(E9=0,"","nein"))</f>
      </c>
    </row>
    <row r="11" spans="2:5" ht="12.75">
      <c r="B11" s="13"/>
      <c r="C11" s="15"/>
      <c r="D11" s="15"/>
      <c r="E11" s="9">
        <v>5.236</v>
      </c>
    </row>
    <row r="12" spans="2:5" ht="12.75">
      <c r="B12" s="18">
        <f>IF(INT(B11*10+0.5)=3000,"richtig!",IF(B11=0,"","nein"))</f>
      </c>
      <c r="C12" s="16">
        <f>IF(INT(C11*10+0.5)=-9,"richtig!",IF(C11=0,"","nein"))</f>
      </c>
      <c r="D12" s="16">
        <f>IF(INT(D11*10+0.5)=5,"richtig!",IF(D11=0,"","nein"))</f>
      </c>
      <c r="E12" s="9"/>
    </row>
    <row r="13" spans="2:5" ht="12.75">
      <c r="B13" s="7">
        <v>135</v>
      </c>
      <c r="C13" s="15"/>
      <c r="D13" s="15"/>
      <c r="E13" s="14"/>
    </row>
    <row r="14" spans="2:5" ht="12.75">
      <c r="B14" s="7"/>
      <c r="C14" s="16">
        <f>IF(INT(C13*10+0.5)=7,"richtig!",IF(C13=0,"","nein"))</f>
      </c>
      <c r="D14" s="16">
        <f>IF(INT(D13*10+0.5)=-7,"richtig!",IF(D13=0,"","nein"))</f>
      </c>
      <c r="E14" s="17">
        <f>IF(INT(E13*10+0.5)=24,"richtig!",IF(E13=0,"","nein"))</f>
      </c>
    </row>
    <row r="15" spans="2:5" ht="12.75">
      <c r="B15" s="13"/>
      <c r="C15" s="8">
        <v>-0.707</v>
      </c>
      <c r="D15" s="8">
        <v>0.707</v>
      </c>
      <c r="E15" s="14"/>
    </row>
    <row r="16" spans="2:5" ht="12.75">
      <c r="B16" s="18">
        <f>IF(INT(B15*10+0.5)=3150,"richtig!",IF(B15=0,"","nein"))</f>
      </c>
      <c r="C16" s="8"/>
      <c r="D16" s="8"/>
      <c r="E16" s="17">
        <f>IF(INT(E15*10+0.5)=55,"richtig!",IF(E15=0,"","nein"))</f>
      </c>
    </row>
    <row r="17" spans="2:5" ht="12.75">
      <c r="B17" s="13"/>
      <c r="C17" s="15"/>
      <c r="D17" s="15"/>
      <c r="E17" s="9">
        <v>4.189</v>
      </c>
    </row>
    <row r="18" spans="2:5" ht="13.5" thickBot="1">
      <c r="B18" s="19">
        <f>IF(INT(B17*10+0.5)=2400,"richtig!",IF(B17=0,"","nein"))</f>
      </c>
      <c r="C18" s="20">
        <f>IF(INT(C17*10+0.5)=-9,"richtig!",IF(C17=0,"","nein"))</f>
      </c>
      <c r="D18" s="20">
        <f>IF(INT(D17*10+0.5)=-5,"richtig!",IF(D17=0,"","nein"))</f>
      </c>
      <c r="E18" s="10"/>
    </row>
    <row r="19" ht="13.5" thickTop="1"/>
    <row r="22" ht="12.75">
      <c r="B22" s="21" t="s">
        <v>5</v>
      </c>
    </row>
  </sheetData>
  <sheetProtection password="C5C4" sheet="1" objects="1" scenarios="1"/>
  <hyperlinks>
    <hyperlink ref="B22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2009-12-31T09:22:45Z</dcterms:created>
  <dcterms:modified xsi:type="dcterms:W3CDTF">2015-01-26T12:54:18Z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